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8_{7A111241-BE55-47AE-8B68-DB0B7BB95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<sst xmlns="http://schemas.openxmlformats.org/spreadsheetml/2006/main" count="226" uniqueCount="65">
  <si>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</si>
  <si>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</si>
  <si>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</si>
  <si>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</si>
  <si>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</si>
  <si>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</si>
  <si>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</si>
  <si>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</si>
  <si>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</si>
  <si>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</si>
  <si>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</si>
  <si>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</si>
  <si>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</si>
  <si>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</si>
  <si>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</si>
  <si>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</si>
  <si>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</si>
  <si>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</si>
  <si>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</si>
  <si>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</si>
  <si>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</si>
  <si>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</si>
  <si>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</si>
  <si>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</si>
  <si>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</si>
  <si>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</si>
  <si>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</si>
  <si>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</si>
  <si>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</si>
  <si>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</si>
  <si>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</si>
  <si>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</si>
  <si>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</si>
  <si>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</si>
  <si>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</si>
  <si>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</si>
  <si>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</si>
  <si>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</si>
  <si>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</si>
  <si>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</si>
  <si>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</si>
  <si>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Хлеб из муки пшеничной</t>
  </si>
  <si>
    <t>сладкое</t>
  </si>
  <si>
    <t>Чай с сахаром</t>
  </si>
  <si>
    <t>Вермишель молочная</t>
  </si>
  <si>
    <t>Какао с молоком</t>
  </si>
  <si>
    <t>Фрукт сезонный</t>
  </si>
  <si>
    <t>Блины со сгущёнкой</t>
  </si>
  <si>
    <t xml:space="preserve">Фрукт сезонный </t>
  </si>
  <si>
    <t>Кофейный напиток злаковый на молоке</t>
  </si>
  <si>
    <t>Запеканка из творога со сгущённым  молоком</t>
  </si>
  <si>
    <t>Каша пшённая</t>
  </si>
  <si>
    <t>Чай  с лимоном и сахаром</t>
  </si>
  <si>
    <t>Фрикадельки по -калининградски, пюре картофельное</t>
  </si>
  <si>
    <t>Компот из смеси сухофруктов</t>
  </si>
  <si>
    <t>Компот из плодов (яблоки)</t>
  </si>
  <si>
    <t>Отвар шиповника с сахаром</t>
  </si>
  <si>
    <t>Каша рисовая</t>
  </si>
  <si>
    <t>Омлет, овощ сезонный</t>
  </si>
  <si>
    <t>Макароны с сыром, овощ сезонный</t>
  </si>
  <si>
    <t>Биточек куриный с соусом томатным и зелёным горошком, каша гречневая рассыпчатая</t>
  </si>
  <si>
    <t>Пельмени с маслом сливочным</t>
  </si>
  <si>
    <t>Кондитерское изделие</t>
  </si>
  <si>
    <t>МОУ "Устье-Угольская  школа"</t>
  </si>
  <si>
    <t>Липин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</si>
</sst>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63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57</v>
      </c>
      <c r="F6" s="51">
        <v>200</v>
      </c>
      <c r="G6" s="51">
        <v>5</v>
      </c>
      <c r="H6" s="51">
        <v>6</v>
      </c>
      <c r="I6" s="52">
        <v>34</v>
      </c>
      <c r="J6" s="51">
        <v>238</v>
      </c>
      <c r="K6" s="53">
        <v>15143.01</v>
      </c>
      <c r="L6" s="39">
        <v>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5"/>
      <c r="H8" s="55"/>
      <c r="I8" s="56">
        <v>6</v>
      </c>
      <c r="J8" s="55">
        <v>23</v>
      </c>
      <c r="K8" s="57">
        <v>15145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40</v>
      </c>
      <c r="G9" s="55">
        <v>3</v>
      </c>
      <c r="H9" s="55">
        <v>1</v>
      </c>
      <c r="I9" s="56">
        <v>28</v>
      </c>
      <c r="J9" s="55">
        <v>113</v>
      </c>
      <c r="K9" s="57">
        <v>15146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42</v>
      </c>
      <c r="E11" s="41" t="s">
        <v>62</v>
      </c>
      <c r="F11" s="42">
        <v>60</v>
      </c>
      <c r="G11" s="55">
        <v>2</v>
      </c>
      <c r="H11" s="55">
        <v>1</v>
      </c>
      <c r="I11" s="56">
        <v>18</v>
      </c>
      <c r="J11" s="42">
        <v>180</v>
      </c>
      <c r="K11" s="43">
        <v>15161</v>
      </c>
      <c r="L11" s="42">
        <v>30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8</v>
      </c>
      <c r="I13" s="19">
        <f t="shared" si="0"/>
        <v>86</v>
      </c>
      <c r="J13" s="19">
        <f t="shared" si="0"/>
        <v>554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8</v>
      </c>
      <c r="I24" s="32">
        <f t="shared" si="4"/>
        <v>86</v>
      </c>
      <c r="J24" s="32">
        <f t="shared" si="4"/>
        <v>554</v>
      </c>
      <c r="K24" s="32"/>
      <c r="L24" s="32">
        <f t="shared" ref="L24" si="5">L13+L23</f>
        <v>100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51">
        <v>240</v>
      </c>
      <c r="G25" s="51">
        <v>14</v>
      </c>
      <c r="H25" s="51">
        <v>15</v>
      </c>
      <c r="I25" s="52">
        <v>25</v>
      </c>
      <c r="J25" s="51">
        <v>336</v>
      </c>
      <c r="K25" s="53">
        <v>15157</v>
      </c>
      <c r="L25" s="39">
        <v>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54</v>
      </c>
      <c r="F27" s="55">
        <v>200</v>
      </c>
      <c r="G27" s="55">
        <v>0</v>
      </c>
      <c r="H27" s="55">
        <v>0</v>
      </c>
      <c r="I27" s="56">
        <v>10</v>
      </c>
      <c r="J27" s="55">
        <v>102</v>
      </c>
      <c r="K27" s="57">
        <v>150920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41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15159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18.62</v>
      </c>
      <c r="H32" s="19">
        <f t="shared" ref="H32" si="7">SUM(H25:H31)</f>
        <v>16.440000000000001</v>
      </c>
      <c r="I32" s="19">
        <f t="shared" ref="I32" si="8">SUM(I25:I31)</f>
        <v>77</v>
      </c>
      <c r="J32" s="19">
        <f t="shared" ref="J32:L32" si="9">SUM(J25:J31)</f>
        <v>608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18.62</v>
      </c>
      <c r="H43" s="32">
        <f t="shared" ref="H43" si="15">H32+H42</f>
        <v>16.440000000000001</v>
      </c>
      <c r="I43" s="32">
        <f t="shared" ref="I43" si="16">I32+I42</f>
        <v>77</v>
      </c>
      <c r="J43" s="32">
        <f t="shared" ref="J43:L43" si="17">J32+J42</f>
        <v>608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260</v>
      </c>
      <c r="G44" s="51">
        <v>17</v>
      </c>
      <c r="H44" s="51">
        <v>18</v>
      </c>
      <c r="I44" s="52">
        <v>15</v>
      </c>
      <c r="J44" s="39">
        <v>337</v>
      </c>
      <c r="K44" s="53">
        <v>15160</v>
      </c>
      <c r="L44" s="39">
        <v>85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43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>
        <v>15162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41</v>
      </c>
      <c r="F47" s="55">
        <v>40</v>
      </c>
      <c r="G47" s="55">
        <v>3.08</v>
      </c>
      <c r="H47" s="55">
        <v>1.44</v>
      </c>
      <c r="I47" s="56">
        <v>28</v>
      </c>
      <c r="J47" s="55">
        <v>113</v>
      </c>
      <c r="K47" s="57">
        <v>15146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20.299999999999997</v>
      </c>
      <c r="H51" s="19">
        <f t="shared" ref="H51" si="19">SUM(H44:H50)</f>
        <v>19.490000000000002</v>
      </c>
      <c r="I51" s="19">
        <f t="shared" ref="I51" si="20">SUM(I44:I50)</f>
        <v>48.57</v>
      </c>
      <c r="J51" s="19">
        <f t="shared" ref="J51:L51" si="21">SUM(J44:J50)</f>
        <v>471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20.299999999999997</v>
      </c>
      <c r="H62" s="32">
        <f t="shared" ref="H62" si="27">H51+H61</f>
        <v>19.490000000000002</v>
      </c>
      <c r="I62" s="32">
        <f t="shared" ref="I62" si="28">I51+I61</f>
        <v>48.57</v>
      </c>
      <c r="J62" s="32">
        <f t="shared" ref="J62:L62" si="29">J51+J61</f>
        <v>471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1">
        <v>200</v>
      </c>
      <c r="G63" s="51">
        <v>4.7</v>
      </c>
      <c r="H63" s="51">
        <v>5</v>
      </c>
      <c r="I63" s="52">
        <v>18</v>
      </c>
      <c r="J63" s="51">
        <v>308</v>
      </c>
      <c r="K63" s="53">
        <v>15163</v>
      </c>
      <c r="L63" s="39">
        <v>45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45</v>
      </c>
      <c r="F65" s="55">
        <v>200</v>
      </c>
      <c r="G65" s="55">
        <v>6</v>
      </c>
      <c r="H65" s="55">
        <v>6</v>
      </c>
      <c r="I65" s="56">
        <v>19</v>
      </c>
      <c r="J65" s="55">
        <v>110</v>
      </c>
      <c r="K65" s="57">
        <v>15164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41</v>
      </c>
      <c r="F66" s="55">
        <v>40</v>
      </c>
      <c r="G66" s="55">
        <v>3</v>
      </c>
      <c r="H66" s="55">
        <v>1.44</v>
      </c>
      <c r="I66" s="56">
        <v>28</v>
      </c>
      <c r="J66" s="55">
        <v>113</v>
      </c>
      <c r="K66" s="57">
        <v>15146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46</v>
      </c>
      <c r="F67" s="55">
        <v>100</v>
      </c>
      <c r="G67" s="42"/>
      <c r="H67" s="42"/>
      <c r="I67" s="42">
        <v>10</v>
      </c>
      <c r="J67" s="42">
        <v>26</v>
      </c>
      <c r="K67" s="43">
        <v>15144</v>
      </c>
      <c r="L67" s="42">
        <v>30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13.7</v>
      </c>
      <c r="H70" s="19">
        <f t="shared" ref="H70" si="31">SUM(H63:H69)</f>
        <v>12.44</v>
      </c>
      <c r="I70" s="19">
        <f t="shared" ref="I70" si="32">SUM(I63:I69)</f>
        <v>75</v>
      </c>
      <c r="J70" s="19">
        <f t="shared" ref="J70:L70" si="33">SUM(J63:J69)</f>
        <v>557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13.7</v>
      </c>
      <c r="H81" s="32">
        <f t="shared" ref="H81" si="39">H70+H80</f>
        <v>12.44</v>
      </c>
      <c r="I81" s="32">
        <f t="shared" ref="I81" si="40">I70+I80</f>
        <v>75</v>
      </c>
      <c r="J81" s="32">
        <f t="shared" ref="J81:L81" si="41">J70+J80</f>
        <v>557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47</v>
      </c>
      <c r="F82" s="51">
        <v>170</v>
      </c>
      <c r="G82" s="51">
        <v>16</v>
      </c>
      <c r="H82" s="51">
        <v>14</v>
      </c>
      <c r="I82" s="52">
        <v>83</v>
      </c>
      <c r="J82" s="51">
        <v>365</v>
      </c>
      <c r="K82" s="53">
        <v>15187</v>
      </c>
      <c r="L82" s="39">
        <v>45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40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>
        <v>15145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41</v>
      </c>
      <c r="F85" s="55">
        <v>40</v>
      </c>
      <c r="G85" s="55">
        <v>3</v>
      </c>
      <c r="H85" s="55">
        <v>0.72</v>
      </c>
      <c r="I85" s="56">
        <v>28</v>
      </c>
      <c r="J85" s="55">
        <v>113</v>
      </c>
      <c r="K85" s="57">
        <v>15146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48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15144</v>
      </c>
      <c r="L86" s="42">
        <v>30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19.32</v>
      </c>
      <c r="H89" s="19">
        <f t="shared" ref="H89" si="43">SUM(H82:H88)</f>
        <v>14.770000000000001</v>
      </c>
      <c r="I89" s="19">
        <f t="shared" ref="I89" si="44">SUM(I82:I88)</f>
        <v>126.75</v>
      </c>
      <c r="J89" s="19">
        <f t="shared" ref="J89:L89" si="45">SUM(J82:J88)</f>
        <v>527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19.32</v>
      </c>
      <c r="H100" s="32">
        <f t="shared" ref="H100" si="51">H89+H99</f>
        <v>14.770000000000001</v>
      </c>
      <c r="I100" s="32">
        <f t="shared" ref="I100" si="52">I89+I99</f>
        <v>126.75</v>
      </c>
      <c r="J100" s="32">
        <f t="shared" ref="J100:L100" si="53">J89+J99</f>
        <v>527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1">
        <v>260</v>
      </c>
      <c r="G101" s="51">
        <v>5</v>
      </c>
      <c r="H101" s="51">
        <v>11</v>
      </c>
      <c r="I101" s="52">
        <v>34</v>
      </c>
      <c r="J101" s="39">
        <v>244</v>
      </c>
      <c r="K101" s="40">
        <v>15166</v>
      </c>
      <c r="L101" s="39">
        <v>75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49</v>
      </c>
      <c r="F103" s="55">
        <v>200</v>
      </c>
      <c r="G103" s="55">
        <v>3</v>
      </c>
      <c r="H103" s="55">
        <v>3</v>
      </c>
      <c r="I103" s="56">
        <v>28</v>
      </c>
      <c r="J103" s="55">
        <v>121</v>
      </c>
      <c r="K103" s="57">
        <v>15168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41</v>
      </c>
      <c r="F104" s="55">
        <v>40</v>
      </c>
      <c r="G104" s="55">
        <v>3</v>
      </c>
      <c r="H104" s="55">
        <v>1</v>
      </c>
      <c r="I104" s="56">
        <v>28</v>
      </c>
      <c r="J104" s="55">
        <v>113</v>
      </c>
      <c r="K104" s="57">
        <v>15146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</v>
      </c>
      <c r="H108" s="19">
        <f t="shared" si="54"/>
        <v>15</v>
      </c>
      <c r="I108" s="19">
        <f t="shared" si="54"/>
        <v>90</v>
      </c>
      <c r="J108" s="19">
        <f t="shared" si="54"/>
        <v>478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11</v>
      </c>
      <c r="H119" s="32">
        <f t="shared" ref="H119" si="59">H108+H118</f>
        <v>15</v>
      </c>
      <c r="I119" s="32">
        <f t="shared" ref="I119" si="60">I108+I118</f>
        <v>90</v>
      </c>
      <c r="J119" s="32">
        <f t="shared" ref="J119:L119" si="61">J108+J118</f>
        <v>478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50</v>
      </c>
      <c r="F120" s="51">
        <v>200</v>
      </c>
      <c r="G120" s="51">
        <v>31</v>
      </c>
      <c r="H120" s="51">
        <v>25</v>
      </c>
      <c r="I120" s="52">
        <v>54</v>
      </c>
      <c r="J120" s="51">
        <v>210</v>
      </c>
      <c r="K120" s="53">
        <v>15169</v>
      </c>
      <c r="L120" s="39">
        <v>55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55</v>
      </c>
      <c r="F122" s="55">
        <v>200</v>
      </c>
      <c r="G122" s="55">
        <v>0</v>
      </c>
      <c r="H122" s="55">
        <v>0</v>
      </c>
      <c r="I122" s="56">
        <v>14</v>
      </c>
      <c r="J122" s="55">
        <v>50</v>
      </c>
      <c r="K122" s="57">
        <v>15151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41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15159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42</v>
      </c>
      <c r="E125" s="54" t="s">
        <v>62</v>
      </c>
      <c r="F125" s="55">
        <v>40</v>
      </c>
      <c r="G125" s="55">
        <v>3</v>
      </c>
      <c r="H125" s="55">
        <v>1</v>
      </c>
      <c r="I125" s="56">
        <v>28</v>
      </c>
      <c r="J125" s="42">
        <v>120</v>
      </c>
      <c r="K125" s="43">
        <v>15171</v>
      </c>
      <c r="L125" s="42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</v>
      </c>
      <c r="H127" s="19">
        <f t="shared" si="62"/>
        <v>27</v>
      </c>
      <c r="I127" s="19">
        <f t="shared" si="62"/>
        <v>138</v>
      </c>
      <c r="J127" s="19">
        <f t="shared" si="62"/>
        <v>550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39</v>
      </c>
      <c r="H138" s="32">
        <f t="shared" ref="H138" si="67">H127+H137</f>
        <v>27</v>
      </c>
      <c r="I138" s="32">
        <f t="shared" ref="I138" si="68">I127+I137</f>
        <v>138</v>
      </c>
      <c r="J138" s="32">
        <f t="shared" ref="J138:L138" si="69">J127+J137</f>
        <v>550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51</v>
      </c>
      <c r="F139" s="51">
        <v>200</v>
      </c>
      <c r="G139" s="51">
        <v>8</v>
      </c>
      <c r="H139" s="51">
        <v>7</v>
      </c>
      <c r="I139" s="52">
        <v>26</v>
      </c>
      <c r="J139" s="39">
        <v>332</v>
      </c>
      <c r="K139" s="53">
        <v>15170</v>
      </c>
      <c r="L139" s="39">
        <v>50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52</v>
      </c>
      <c r="F141" s="55">
        <v>200</v>
      </c>
      <c r="G141" s="55"/>
      <c r="H141" s="55"/>
      <c r="I141" s="56">
        <v>6</v>
      </c>
      <c r="J141" s="55">
        <v>23</v>
      </c>
      <c r="K141" s="57">
        <v>15145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41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15159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42</v>
      </c>
      <c r="E144" s="54" t="s">
        <v>62</v>
      </c>
      <c r="F144" s="55">
        <v>40</v>
      </c>
      <c r="G144" s="55">
        <v>3</v>
      </c>
      <c r="H144" s="55">
        <v>1</v>
      </c>
      <c r="I144" s="56">
        <v>28</v>
      </c>
      <c r="J144" s="42">
        <v>98</v>
      </c>
      <c r="K144" s="43">
        <v>15171</v>
      </c>
      <c r="L144" s="42">
        <v>25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9</v>
      </c>
      <c r="I146" s="19">
        <f t="shared" si="70"/>
        <v>102</v>
      </c>
      <c r="J146" s="19">
        <f t="shared" si="70"/>
        <v>623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9</v>
      </c>
      <c r="I157" s="32">
        <f t="shared" ref="I157" si="76">I146+I156</f>
        <v>102</v>
      </c>
      <c r="J157" s="32">
        <f t="shared" ref="J157:L157" si="77">J146+J156</f>
        <v>623</v>
      </c>
      <c r="K157" s="32"/>
      <c r="L157" s="32">
        <f t="shared" si="77"/>
        <v>100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51">
        <v>300</v>
      </c>
      <c r="G158" s="51">
        <v>12</v>
      </c>
      <c r="H158" s="51">
        <v>6</v>
      </c>
      <c r="I158" s="52">
        <v>42</v>
      </c>
      <c r="J158" s="51">
        <v>376</v>
      </c>
      <c r="K158" s="53">
        <v>15172</v>
      </c>
      <c r="L158" s="39">
        <v>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56</v>
      </c>
      <c r="F160" s="55">
        <v>200</v>
      </c>
      <c r="G160" s="55">
        <v>1</v>
      </c>
      <c r="H160" s="55">
        <v>0</v>
      </c>
      <c r="I160" s="56">
        <v>27</v>
      </c>
      <c r="J160" s="55">
        <v>84</v>
      </c>
      <c r="K160" s="57">
        <v>10.06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41</v>
      </c>
      <c r="F161" s="55">
        <v>40</v>
      </c>
      <c r="G161" s="55">
        <v>3</v>
      </c>
      <c r="H161" s="55">
        <v>1</v>
      </c>
      <c r="I161" s="56">
        <v>28</v>
      </c>
      <c r="J161" s="55">
        <v>113</v>
      </c>
      <c r="K161" s="57">
        <v>15146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7</v>
      </c>
      <c r="I165" s="19">
        <f t="shared" si="78"/>
        <v>97</v>
      </c>
      <c r="J165" s="19">
        <f t="shared" si="78"/>
        <v>573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540</v>
      </c>
      <c r="G176" s="32">
        <f t="shared" ref="G176" si="82">G165+G175</f>
        <v>16</v>
      </c>
      <c r="H176" s="32">
        <f t="shared" ref="H176" si="83">H165+H175</f>
        <v>7</v>
      </c>
      <c r="I176" s="32">
        <f t="shared" ref="I176" si="84">I165+I175</f>
        <v>97</v>
      </c>
      <c r="J176" s="32">
        <f t="shared" ref="J176:L176" si="85">J165+J175</f>
        <v>573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61</v>
      </c>
      <c r="F177" s="51">
        <v>180</v>
      </c>
      <c r="G177" s="51">
        <v>26</v>
      </c>
      <c r="H177" s="51">
        <v>31</v>
      </c>
      <c r="I177" s="52">
        <v>40</v>
      </c>
      <c r="J177" s="51">
        <v>437</v>
      </c>
      <c r="K177" s="53">
        <v>15190</v>
      </c>
      <c r="L177" s="39">
        <v>55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/>
      <c r="H179" s="55"/>
      <c r="I179" s="56">
        <v>6</v>
      </c>
      <c r="J179" s="55">
        <v>21</v>
      </c>
      <c r="K179" s="57">
        <v>15162</v>
      </c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41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15152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46</v>
      </c>
      <c r="F181" s="55">
        <v>100</v>
      </c>
      <c r="G181" s="42"/>
      <c r="H181" s="42"/>
      <c r="I181" s="42">
        <v>10</v>
      </c>
      <c r="J181" s="42">
        <v>26</v>
      </c>
      <c r="K181" s="43">
        <v>15144</v>
      </c>
      <c r="L181" s="42">
        <v>30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100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19.193999999999999</v>
      </c>
      <c r="H196" s="34">
        <f t="shared" si="94"/>
        <v>16.013999999999999</v>
      </c>
      <c r="I196" s="34">
        <f t="shared" si="94"/>
        <v>91.031999999999996</v>
      </c>
      <c r="J196" s="34">
        <f t="shared" si="94"/>
        <v>548.20000000000005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cp:lastPrinted>2025-03-27T08:29:43Z</cp:lastPrinted>
  <dcterms:created xsi:type="dcterms:W3CDTF">2022-05-16T14:23:56Z</dcterms:created>
  <dcterms:modified xsi:type="dcterms:W3CDTF">2025-03-27T11:01:43Z</dcterms:modified>
</cp:coreProperties>
</file>